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720e25b71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aluation" sheetId="1" r:id="R0ac9dde1f3344fa2"/>
    <x:sheet xmlns:r="http://schemas.openxmlformats.org/officeDocument/2006/relationships" name="Scope and decision" sheetId="2" r:id="R5fccb60ea1924b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82536"/>
      <x:name val="Helvetica Neue"/>
    </x:font>
    <x:font>
      <x:b/>
      <x:sz val="16"/>
      <x:color rgb="FF182536"/>
      <x:name val="Helvetica Neue"/>
    </x:font>
    <x:font>
      <x:sz val="10"/>
      <x:color rgb="FF526174"/>
      <x:name val="Helvetica Neue"/>
    </x:font>
    <x:font>
      <x:b/>
      <x:sz val="11"/>
      <x:color rgb="FFFFFFFF"/>
      <x:name val="Helvetica Neue"/>
    </x:font>
    <x:font>
      <x:sz val="11"/>
      <x:name val="Helvetica Neue"/>
    </x:font>
    <x:font>
      <x:b/>
      <x:sz val="11"/>
      <x:color rgb="FF182536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24364B"/>
      </x:patternFill>
    </x:fill>
    <x:fill>
      <x:patternFill patternType="solid">
        <x:fgColor rgb="FFEEF2F6"/>
      </x:patternFill>
    </x:fill>
    <x:fill>
      <x:patternFill patternType="solid">
        <x:fgColor rgb="FFFFF5D6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6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88b0f9b4c4446" /><Relationship Type="http://schemas.openxmlformats.org/officeDocument/2006/relationships/theme" Target="/xl/theme/theme1.xml" Id="R565a11c1fee3419f" /><Relationship Type="http://schemas.openxmlformats.org/officeDocument/2006/relationships/sharedStrings" Target="/xl/sharedStrings.xml" Id="Rd21efe0599994265" /><Relationship Type="http://schemas.openxmlformats.org/officeDocument/2006/relationships/worksheet" Target="/xl/worksheets/sheet1.xml" Id="R0ac9dde1f3344fa2" /><Relationship Type="http://schemas.openxmlformats.org/officeDocument/2006/relationships/worksheet" Target="/xl/worksheets/sheet2.xml" Id="R5fccb60ea1924b95" /></Relationships>
</file>

<file path=xl/tables/table1.xml><?xml version="1.0" encoding="utf-8"?>
<x:table xmlns:x="http://schemas.openxmlformats.org/spreadsheetml/2006/main" id="1" name="EvaluationTable" displayName="EvaluationTable" ref="A5:H14" headerRowCount="1" totalsRowCount="0" totalsRowShown="0">
  <x:tableColumns count="8">
    <x:tableColumn id="1" name="Criterion"/>
    <x:tableColumn id="2" name="Essential?"/>
    <x:tableColumn id="3" name="Weight"/>
    <x:tableColumn id="4" name="Score 0 to 2"/>
    <x:tableColumn id="5" name="Weighted score"/>
    <x:tableColumn id="6" name="Evidence and actor"/>
    <x:tableColumn id="7" name="Gap or next question"/>
    <x:tableColumn id="8" name="Essential res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f2ae4682ce4429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16" hidden="0" customWidth="1"/>
    <x:col min="3" max="3" width="13" hidden="0" customWidth="1"/>
    <x:col min="4" max="4" width="17" hidden="0" customWidth="1"/>
    <x:col min="5" max="5" width="18" hidden="0" customWidth="1"/>
    <x:col min="6" max="6" width="50" hidden="0" customWidth="1"/>
    <x:col min="7" max="7" width="50" hidden="0" customWidth="1"/>
    <x:col min="8" max="8" width="25" hidden="0" customWidth="1"/>
  </x:cols>
  <x:sheetData>
    <x:row r="1" ht="30" customHeight="1">
      <x:c r="A1" s="2" t="str">
        <x:v>Builder warranty software scorecard</x:v>
      </x:c>
      <x:c r="B1" s="1"/>
      <x:c r="C1" s="1"/>
      <x:c r="D1" s="1"/>
      <x:c r="E1" s="1"/>
      <x:c r="F1" s="1"/>
      <x:c r="G1" s="1"/>
      <x:c r="H1" s="1"/>
    </x:row>
    <x:row r="2">
      <x:c r="A2" s="3" t="str">
        <x:v>Set essential requirements and weights before the demo. Scores: 0 absent, 1 workaround, 2 demonstrated; blank means unverified.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 ht="48" customHeight="1">
      <x:c r="A5" s="11" t="str">
        <x:v>Criterion</x:v>
      </x:c>
      <x:c r="B5" s="12" t="str">
        <x:v>Essential?</x:v>
      </x:c>
      <x:c r="C5" s="12" t="str">
        <x:v>Weight</x:v>
      </x:c>
      <x:c r="D5" s="12" t="str">
        <x:v>Score 0 to 2</x:v>
      </x:c>
      <x:c r="E5" s="12" t="str">
        <x:v>Weighted score</x:v>
      </x:c>
      <x:c r="F5" s="12" t="str">
        <x:v>Evidence and actor</x:v>
      </x:c>
      <x:c r="G5" s="12" t="str">
        <x:v>Gap or next question</x:v>
      </x:c>
      <x:c r="H5" s="13" t="str">
        <x:v>Essential result</x:v>
      </x:c>
    </x:row>
    <x:row r="6" ht="48" customHeight="1">
      <x:c r="A6" s="10" t="str">
        <x:v>Intake and duplicate handling</x:v>
      </x:c>
      <x:c r="B6" s="14"/>
      <x:c r="C6" s="14" t="n">
        <x:v>1</x:v>
      </x:c>
      <x:c r="D6" s="14"/>
      <x:c r="E6" s="10" t="str">
        <x:f>IF(ISNUMBER(D6),IF(ISNUMBER(C6),C6*D6,"Missing weight"),"")</x:f>
      </x:c>
      <x:c r="F6" s="10"/>
      <x:c r="G6" s="10"/>
      <x:c r="H6" s="10" t="str">
        <x:f>IF(B6&lt;&gt;"Yes","",IF(ISNUMBER(D6),IF(D6=2,"Demonstrated","Gap"),"Unverified"))</x:f>
      </x:c>
    </x:row>
    <x:row r="7" ht="48" customHeight="1">
      <x:c r="A7" s="9" t="str">
        <x:v>Owner, next action, due date and overdue queue</x:v>
      </x:c>
      <x:c r="B7" s="14"/>
      <x:c r="C7" s="14" t="n">
        <x:v>1</x:v>
      </x:c>
      <x:c r="D7" s="14"/>
      <x:c r="E7" s="9" t="str">
        <x:f>IF(ISNUMBER(D7),IF(ISNUMBER(C7),C7*D7,"Missing weight"),"")</x:f>
      </x:c>
      <x:c r="F7" s="9"/>
      <x:c r="G7" s="9"/>
      <x:c r="H7" s="9" t="str">
        <x:f>IF(B7&lt;&gt;"Yes","",IF(ISNUMBER(D7),IF(D7=2,"Demonstrated","Gap"),"Unverified"))</x:f>
      </x:c>
    </x:row>
    <x:row r="8" ht="48" customHeight="1">
      <x:c r="A8" s="10" t="str">
        <x:v>Coverage and spending approvals</x:v>
      </x:c>
      <x:c r="B8" s="14"/>
      <x:c r="C8" s="14" t="n">
        <x:v>1</x:v>
      </x:c>
      <x:c r="D8" s="14"/>
      <x:c r="E8" s="10" t="str">
        <x:f>IF(ISNUMBER(D8),IF(ISNUMBER(C8),C8*D8,"Missing weight"),"")</x:f>
      </x:c>
      <x:c r="F8" s="10"/>
      <x:c r="G8" s="10"/>
      <x:c r="H8" s="10" t="str">
        <x:f>IF(B8&lt;&gt;"Yes","",IF(ISNUMBER(D8),IF(D8=2,"Demonstrated","Gap"),"Unverified"))</x:f>
      </x:c>
    </x:row>
    <x:row r="9" ht="48" customHeight="1">
      <x:c r="A9" s="9" t="str">
        <x:v>Confirmed scheduling and missed visits</x:v>
      </x:c>
      <x:c r="B9" s="14"/>
      <x:c r="C9" s="14" t="n">
        <x:v>1</x:v>
      </x:c>
      <x:c r="D9" s="14"/>
      <x:c r="E9" s="9" t="str">
        <x:f>IF(ISNUMBER(D9),IF(ISNUMBER(C9),C9*D9,"Missing weight"),"")</x:f>
      </x:c>
      <x:c r="F9" s="9"/>
      <x:c r="G9" s="9"/>
      <x:c r="H9" s="9" t="str">
        <x:f>IF(B9&lt;&gt;"Yes","",IF(ISNUMBER(D9),IF(D9=2,"Demonstrated","Gap"),"Unverified"))</x:f>
      </x:c>
    </x:row>
    <x:row r="10" ht="48" customHeight="1">
      <x:c r="A10" s="10" t="str">
        <x:v>Mobile homeowner and trade workflow; alternatives</x:v>
      </x:c>
      <x:c r="B10" s="14"/>
      <x:c r="C10" s="14" t="n">
        <x:v>1</x:v>
      </x:c>
      <x:c r="D10" s="14"/>
      <x:c r="E10" s="10" t="str">
        <x:f>IF(ISNUMBER(D10),IF(ISNUMBER(C10),C10*D10,"Missing weight"),"")</x:f>
      </x:c>
      <x:c r="F10" s="10"/>
      <x:c r="G10" s="10"/>
      <x:c r="H10" s="10" t="str">
        <x:f>IF(B10&lt;&gt;"Yes","",IF(ISNUMBER(D10),IF(D10=2,"Demonstrated","Gap"),"Unverified"))</x:f>
      </x:c>
    </x:row>
    <x:row r="11" ht="48" customHeight="1">
      <x:c r="A11" s="9" t="str">
        <x:v>Closeout disagreement and reopened work</x:v>
      </x:c>
      <x:c r="B11" s="14"/>
      <x:c r="C11" s="14" t="n">
        <x:v>1</x:v>
      </x:c>
      <x:c r="D11" s="14"/>
      <x:c r="E11" s="9" t="str">
        <x:f>IF(ISNUMBER(D11),IF(ISNUMBER(C11),C11*D11,"Missing weight"),"")</x:f>
      </x:c>
      <x:c r="F11" s="9"/>
      <x:c r="G11" s="9"/>
      <x:c r="H11" s="9" t="str">
        <x:f>IF(B11&lt;&gt;"Yes","",IF(ISNUMBER(D11),IF(D11=2,"Demonstrated","Gap"),"Unverified"))</x:f>
      </x:c>
    </x:row>
    <x:row r="12" ht="48" customHeight="1">
      <x:c r="A12" s="10" t="str">
        <x:v>Record access controls and correction history</x:v>
      </x:c>
      <x:c r="B12" s="14"/>
      <x:c r="C12" s="14" t="n">
        <x:v>1</x:v>
      </x:c>
      <x:c r="D12" s="14"/>
      <x:c r="E12" s="10" t="str">
        <x:f>IF(ISNUMBER(D12),IF(ISNUMBER(C12),C12*D12,"Missing weight"),"")</x:f>
      </x:c>
      <x:c r="F12" s="10"/>
      <x:c r="G12" s="10"/>
      <x:c r="H12" s="10" t="str">
        <x:f>IF(B12&lt;&gt;"Yes","",IF(ISNUMBER(D12),IF(D12=2,"Demonstrated","Gap"),"Unverified"))</x:f>
      </x:c>
    </x:row>
    <x:row r="13" ht="48" customHeight="1">
      <x:c r="A13" s="9" t="str">
        <x:v>Import/export, attachments, messages and decisions</x:v>
      </x:c>
      <x:c r="B13" s="14"/>
      <x:c r="C13" s="14" t="n">
        <x:v>1</x:v>
      </x:c>
      <x:c r="D13" s="14"/>
      <x:c r="E13" s="9" t="str">
        <x:f>IF(ISNUMBER(D13),IF(ISNUMBER(C13),C13*D13,"Missing weight"),"")</x:f>
      </x:c>
      <x:c r="F13" s="9"/>
      <x:c r="G13" s="9"/>
      <x:c r="H13" s="9" t="str">
        <x:f>IF(B13&lt;&gt;"Yes","",IF(ISNUMBER(D13),IF(D13=2,"Demonstrated","Gap"),"Unverified"))</x:f>
      </x:c>
    </x:row>
    <x:row r="14" ht="48" customHeight="1">
      <x:c r="A14" s="10" t="str">
        <x:v>Implementation, training, support and continuity</x:v>
      </x:c>
      <x:c r="B14" s="14"/>
      <x:c r="C14" s="14" t="n">
        <x:v>1</x:v>
      </x:c>
      <x:c r="D14" s="14"/>
      <x:c r="E14" s="10" t="str">
        <x:f>IF(ISNUMBER(D14),IF(ISNUMBER(C14),C14*D14,"Missing weight"),"")</x:f>
      </x:c>
      <x:c r="F14" s="10"/>
      <x:c r="G14" s="10"/>
      <x:c r="H14" s="10" t="str">
        <x:f>IF(B14&lt;&gt;"Yes","",IF(ISNUMBER(D14),IF(D14=2,"Demonstrated","Gap"),"Unverified"))</x:f>
      </x:c>
    </x:row>
    <x:row r="17">
      <x:c r="A17" s="15" t="str">
        <x:v>Verified rows</x:v>
      </x:c>
      <x:c r="B17" s="15"/>
      <x:c r="C17" s="15"/>
      <x:c r="D17" s="15" t="n">
        <x:f>COUNT(D6:D14)</x:f>
        <x:v>0</x:v>
      </x:c>
      <x:c r="E17" s="15"/>
      <x:c r="F17" s="15"/>
      <x:c r="G17" s="15"/>
      <x:c r="H17" s="15"/>
    </x:row>
    <x:row r="18">
      <x:c r="A18" s="15" t="str">
        <x:v>Unverified rows</x:v>
      </x:c>
      <x:c r="B18" s="15"/>
      <x:c r="C18" s="15"/>
      <x:c r="D18" s="15" t="n">
        <x:f>ROWS(D6:D14)-COUNT(D6:D14)</x:f>
        <x:v>9</x:v>
      </x:c>
      <x:c r="E18" s="15"/>
      <x:c r="F18" s="15"/>
      <x:c r="G18" s="15"/>
      <x:c r="H18" s="15"/>
    </x:row>
    <x:row r="19">
      <x:c r="A19" s="15" t="str">
        <x:v>Weighted points on verified rows</x:v>
      </x:c>
      <x:c r="B19" s="15"/>
      <x:c r="C19" s="15"/>
      <x:c r="D19" s="15" t="str">
        <x:f>IF(COUNT(D6:D14)=0,"",IF(COUNTIF(E6:E14,"Missing weight")&gt;0,"Missing weights",SUM(E6:E14)))</x:f>
      </x:c>
      <x:c r="E19" s="15"/>
      <x:c r="F19" s="15"/>
      <x:c r="G19" s="15"/>
      <x:c r="H19" s="15"/>
    </x:row>
    <x:row r="20">
      <x:c r="A20" s="15" t="str">
        <x:v>Essential rows below demonstrated</x:v>
      </x:c>
      <x:c r="B20" s="15"/>
      <x:c r="C20" s="15"/>
      <x:c r="D20" s="15" t="n">
        <x:f>COUNTIF(H6:H14,"Gap")</x:f>
        <x:v>0</x:v>
      </x:c>
      <x:c r="E20" s="15"/>
      <x:c r="F20" s="15"/>
      <x:c r="G20" s="15"/>
      <x:c r="H20" s="15"/>
    </x:row>
    <x:row r="21">
      <x:c r="A21" s="15" t="str">
        <x:v>Incomplete essential requirements</x:v>
      </x:c>
      <x:c r="B21" s="15"/>
      <x:c r="C21" s="15"/>
      <x:c r="D21" s="15" t="n">
        <x:f>COUNTIF(H6:H14,"Unverified")</x:f>
        <x:v>0</x:v>
      </x:c>
      <x:c r="E21" s="15"/>
      <x:c r="F21" s="15"/>
      <x:c r="G21" s="15"/>
      <x:c r="H21" s="15"/>
    </x:row>
    <x:row r="22">
      <x:c r="A22" s="15"/>
      <x:c r="B22" s="15"/>
      <x:c r="C22" s="15"/>
      <x:c r="D22" s="15"/>
      <x:c r="E22" s="15"/>
      <x:c r="F22" s="15"/>
      <x:c r="G22" s="15"/>
      <x:c r="H22" s="15"/>
    </x:row>
    <x:row r="23">
      <x:c r="A23" s="15" t="str">
        <x:v>A failed essential requirement overrides the total. Compare only equally verified requirements.</x:v>
      </x:c>
      <x:c r="B23" s="15"/>
      <x:c r="C23" s="15"/>
      <x:c r="D23" s="15"/>
      <x:c r="E23" s="15"/>
      <x:c r="F23" s="15"/>
      <x:c r="G23" s="15"/>
      <x:c r="H23" s="15"/>
    </x:row>
    <x:row r="24">
      <x:c r="A24" s="15" t="str">
        <x:v>Weights start at 1 for every criterion. Change them to match your priorities before evaluating providers.</x:v>
      </x:c>
      <x:c r="B24" s="15"/>
      <x:c r="C24" s="15"/>
      <x:c r="D24" s="15"/>
      <x:c r="E24" s="15"/>
      <x:c r="F24" s="15"/>
      <x:c r="G24" s="15"/>
      <x:c r="H24" s="15"/>
    </x:row>
  </x:sheetData>
  <x:dataValidations count="2">
    <x:dataValidation type="list" sqref="B6:B14">
      <x:formula1>"Yes,No"</x:formula1>
    </x:dataValidation>
    <x:dataValidation type="whole" operator="between" sqref="D6:D14">
      <x:formula1>0</x:formula1>
      <x:formula2>2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7f2ae4682ce44291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08" hidden="0" customWidth="1"/>
  </x:cols>
  <x:sheetData>
    <x:row r="1" ht="30" customHeight="1">
      <x:c r="A1" s="17" t="str">
        <x:v>Provider scope and decision</x:v>
      </x:c>
      <x:c r="B1" s="9"/>
    </x:row>
    <x:row r="2" ht="42" customHeight="1">
      <x:c r="A2" s="18" t="str">
        <x:v>Lucera | Updated September 28, 2026</x:v>
      </x:c>
      <x:c r="B2" s="9"/>
    </x:row>
    <x:row r="3" ht="42" customHeight="1">
      <x:c r="A3" s="9"/>
      <x:c r="B3" s="9"/>
    </x:row>
    <x:row r="4" ht="42" customHeight="1">
      <x:c r="A4" s="19" t="str">
        <x:v>Provider and proposed plan</x:v>
      </x:c>
      <x:c r="B4" s="14"/>
    </x:row>
    <x:row r="5" ht="42" customHeight="1">
      <x:c r="A5" s="19" t="str">
        <x:v>Demo date and attendees</x:v>
      </x:c>
      <x:c r="B5" s="14"/>
    </x:row>
    <x:row r="6" ht="42" customHeight="1">
      <x:c r="A6" s="19" t="str">
        <x:v>Homes and service period</x:v>
      </x:c>
      <x:c r="B6" s="14"/>
    </x:row>
    <x:row r="7" ht="42" customHeight="1">
      <x:c r="A7" s="19" t="str">
        <x:v>Daily warranty owner</x:v>
      </x:c>
      <x:c r="B7" s="14"/>
    </x:row>
    <x:row r="8" ht="42" customHeight="1">
      <x:c r="A8" s="19" t="str">
        <x:v>Test request</x:v>
      </x:c>
      <x:c r="B8" s="9" t="str">
        <x:v>Use fictional or authorized records: a cabinet door rubs; the first photo is incomplete; builder approval is needed; the trade declines the first window; after a visit, the homeowner says the symptom remains.</x:v>
      </x:c>
    </x:row>
    <x:row r="9" ht="42" customHeight="1">
      <x:c r="A9" s="19" t="str">
        <x:v>At every step</x:v>
      </x:c>
      <x:c r="B9" s="9" t="str">
        <x:v>Identify who acts: your employee, automation, homeowner, trade or managed service. Ask what happens if that actor does not respond.</x:v>
      </x:c>
    </x:row>
    <x:row r="10" ht="42" customHeight="1">
      <x:c r="A10" s="19" t="str">
        <x:v>Subscription or service fee</x:v>
      </x:c>
      <x:c r="B10" s="9" t="str">
        <x:v>Record amount, billing basis and term.</x:v>
      </x:c>
    </x:row>
    <x:row r="11" ht="42" customHeight="1">
      <x:c r="A11" s="19" t="str">
        <x:v>Setup and training</x:v>
      </x:c>
      <x:c r="B11" s="9" t="str">
        <x:v>Include data preparation.</x:v>
      </x:c>
    </x:row>
    <x:row r="12" ht="42" customHeight="1">
      <x:c r="A12" s="19" t="str">
        <x:v>Included scope</x:v>
      </x:c>
      <x:c r="B12" s="9" t="str">
        <x:v>Homes, users, features and services.</x:v>
      </x:c>
    </x:row>
    <x:row r="13" ht="42" customHeight="1">
      <x:c r="A13" s="19" t="str">
        <x:v>Retained staff work</x:v>
      </x:c>
      <x:c r="B13" s="9" t="str">
        <x:v>List tasks and estimated hours.</x:v>
      </x:c>
    </x:row>
    <x:row r="14" ht="42" customHeight="1">
      <x:c r="A14" s="19" t="str">
        <x:v>Field costs</x:v>
      </x:c>
      <x:c r="B14" s="9" t="str">
        <x:v>Record assessment and repair charges separately.</x:v>
      </x:c>
    </x:row>
    <x:row r="15" ht="42" customHeight="1">
      <x:c r="A15" s="19" t="str">
        <x:v>Integration</x:v>
      </x:c>
      <x:c r="B15" s="9" t="str">
        <x:v>What is supported, and who maintains each record?</x:v>
      </x:c>
    </x:row>
    <x:row r="16" ht="42" customHeight="1">
      <x:c r="A16" s="19" t="str">
        <x:v>AI authority</x:v>
      </x:c>
      <x:c r="B16" s="9" t="str">
        <x:v>Which actions require approval? How are missing or conflicting facts handled?</x:v>
      </x:c>
    </x:row>
    <x:row r="17" ht="42" customHeight="1">
      <x:c r="A17" s="19" t="str">
        <x:v>Data and security</x:v>
      </x:c>
      <x:c r="B17" s="9" t="str">
        <x:v>Materials reviewed and unresolved questions.</x:v>
      </x:c>
    </x:row>
    <x:row r="18" ht="42" customHeight="1">
      <x:c r="A18" s="19" t="str">
        <x:v>Support</x:v>
      </x:c>
      <x:c r="B18" s="9" t="str">
        <x:v>Hours, escalation route and continuity.</x:v>
      </x:c>
    </x:row>
    <x:row r="19" ht="42" customHeight="1">
      <x:c r="A19" s="19" t="str">
        <x:v>Exit</x:v>
      </x:c>
      <x:c r="B19" s="9" t="str">
        <x:v>Renewal, cancellation, export and post-exit access.</x:v>
      </x:c>
    </x:row>
    <x:row r="20" ht="42" customHeight="1">
      <x:c r="A20" s="19" t="str">
        <x:v>Essential gaps unresolved</x:v>
      </x:c>
      <x:c r="B20" s="9"/>
    </x:row>
    <x:row r="21" ht="42" customHeight="1">
      <x:c r="A21" s="19" t="str">
        <x:v>Best demonstrated fit</x:v>
      </x:c>
      <x:c r="B21" s="9"/>
    </x:row>
    <x:row r="22" ht="42" customHeight="1">
      <x:c r="A22" s="19" t="str">
        <x:v>Assumptions to verify</x:v>
      </x:c>
      <x:c r="B22" s="9"/>
    </x:row>
    <x:row r="23" ht="42" customHeight="1">
      <x:c r="A23" s="19" t="str">
        <x:v>Trial scope and owner</x:v>
      </x:c>
      <x:c r="B23" s="9"/>
    </x:row>
    <x:row r="24" ht="42" customHeight="1">
      <x:c r="A24" s="19" t="str">
        <x:v>Review date and measures</x:v>
      </x:c>
      <x:c r="B24" s="9" t="str">
        <x:v>Missed updates, clear next actions, staff time and closeout quality.</x:v>
      </x:c>
    </x:row>
    <x:row r="25" ht="42" customHeight="1">
      <x:c r="A25" s="19" t="str">
        <x:v>Guide</x:v>
      </x:c>
      <x:c r="B25" s="9" t="str">
        <x:v>https://trylucera.com/best-warranty-software-for-small-home-builders</x:v>
      </x:c>
    </x:row>
    <x:row r="26" ht="42" customHeight="1">
      <x:c r="A26" s="9"/>
      <x:c r="B26" s="9"/>
    </x:row>
  </x:sheetData>
  <x:pageMargins left="0.7" right="0.7" top="0.75" bottom="0.75" header="0.3" footer="0.3"/>
</x:worksheet>
</file>